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년도 업무\공고\3차 공고\재공고\"/>
    </mc:Choice>
  </mc:AlternateContent>
  <bookViews>
    <workbookView xWindow="0" yWindow="0" windowWidth="28050" windowHeight="11130" tabRatio="725"/>
  </bookViews>
  <sheets>
    <sheet name="학술(통합)" sheetId="8" r:id="rId1"/>
  </sheets>
  <definedNames>
    <definedName name="_xlnm._FilterDatabase" localSheetId="0" hidden="1">'학술(통합)'!$A$3:$N$9</definedName>
    <definedName name="_xlnm.Print_Area" localSheetId="0">'학술(통합)'!$A$1:$L$9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8" l="1"/>
</calcChain>
</file>

<file path=xl/sharedStrings.xml><?xml version="1.0" encoding="utf-8"?>
<sst xmlns="http://schemas.openxmlformats.org/spreadsheetml/2006/main" count="112" uniqueCount="56">
  <si>
    <t>연번</t>
    <phoneticPr fontId="7" type="noConversion"/>
  </si>
  <si>
    <t>과제명</t>
    <phoneticPr fontId="7" type="noConversion"/>
  </si>
  <si>
    <t>계약
방법</t>
    <phoneticPr fontId="7" type="noConversion"/>
  </si>
  <si>
    <t>총 연구기간
(개월)</t>
    <phoneticPr fontId="7" type="noConversion"/>
  </si>
  <si>
    <t>총 연구비
(단위:천원)</t>
    <phoneticPr fontId="7" type="noConversion"/>
  </si>
  <si>
    <t>2017년도
(1차년도)</t>
    <phoneticPr fontId="7" type="noConversion"/>
  </si>
  <si>
    <t>세부사업명</t>
    <phoneticPr fontId="7" type="noConversion"/>
  </si>
  <si>
    <t>발주부서</t>
    <phoneticPr fontId="7" type="noConversion"/>
  </si>
  <si>
    <r>
      <t xml:space="preserve">구분
</t>
    </r>
    <r>
      <rPr>
        <b/>
        <sz val="10"/>
        <rFont val="맑은 고딕"/>
        <family val="3"/>
        <charset val="129"/>
      </rPr>
      <t>(단년도/
다년도)</t>
    </r>
    <phoneticPr fontId="7" type="noConversion"/>
  </si>
  <si>
    <r>
      <t xml:space="preserve">2017년
</t>
    </r>
    <r>
      <rPr>
        <b/>
        <sz val="10"/>
        <rFont val="맑은 고딕"/>
        <family val="3"/>
        <charset val="129"/>
      </rPr>
      <t>(1차년도)</t>
    </r>
    <phoneticPr fontId="5" type="noConversion"/>
  </si>
  <si>
    <t>과제담당자</t>
    <phoneticPr fontId="2" type="noConversion"/>
  </si>
  <si>
    <t>공고번호</t>
    <phoneticPr fontId="2" type="noConversion"/>
  </si>
  <si>
    <t>감염병관리기술개발연구</t>
    <phoneticPr fontId="2" type="noConversion"/>
  </si>
  <si>
    <t>병원체자원관리TF</t>
    <phoneticPr fontId="2" type="noConversion"/>
  </si>
  <si>
    <t>국내 희귀분리 병원체의 수집 및 자원화 연구</t>
    <phoneticPr fontId="2" type="noConversion"/>
  </si>
  <si>
    <t>단년도</t>
    <phoneticPr fontId="2" type="noConversion"/>
  </si>
  <si>
    <t>일반</t>
    <phoneticPr fontId="2" type="noConversion"/>
  </si>
  <si>
    <t>계약일로부터 8개월 이내</t>
    <phoneticPr fontId="2" type="noConversion"/>
  </si>
  <si>
    <t>이경민(043-719-6871)</t>
    <phoneticPr fontId="2" type="noConversion"/>
  </si>
  <si>
    <t>국가보건의료연구인프라구축</t>
    <phoneticPr fontId="2" type="noConversion"/>
  </si>
  <si>
    <t>심혈관희귀질환과</t>
    <phoneticPr fontId="2" type="noConversion"/>
  </si>
  <si>
    <t>희귀질환 연구 및 관리를 위한 전문인력 양성 프로그램 개발</t>
    <phoneticPr fontId="2" type="noConversion"/>
  </si>
  <si>
    <t>계약일로부터 7개월 이내</t>
    <phoneticPr fontId="2" type="noConversion"/>
  </si>
  <si>
    <t>최은경(043-719-8658)</t>
    <phoneticPr fontId="2" type="noConversion"/>
  </si>
  <si>
    <t>희귀질환 중재연구 활성화를 위한 임상정보공유 기반 구축</t>
    <phoneticPr fontId="2" type="noConversion"/>
  </si>
  <si>
    <t>황주연(043-719-8683)</t>
    <phoneticPr fontId="2" type="noConversion"/>
  </si>
  <si>
    <t>포스트게놈다부처유전체사업</t>
    <phoneticPr fontId="2" type="noConversion"/>
  </si>
  <si>
    <t>형질연구과</t>
    <phoneticPr fontId="2" type="noConversion"/>
  </si>
  <si>
    <t>약물유전체연구를 위한 한국인칩 유전체정보 시범생산</t>
    <phoneticPr fontId="2" type="noConversion"/>
  </si>
  <si>
    <t>계약일로부터 6개월 이내</t>
    <phoneticPr fontId="2" type="noConversion"/>
  </si>
  <si>
    <t>김영진(03-719-8873)</t>
    <phoneticPr fontId="2" type="noConversion"/>
  </si>
  <si>
    <t>형질분석연구</t>
    <phoneticPr fontId="2" type="noConversion"/>
  </si>
  <si>
    <t>한국인 에피유전체 데이터 활용 확대를 위한 연구</t>
    <phoneticPr fontId="2" type="noConversion"/>
  </si>
  <si>
    <t>계약일로부터 12개월 이내</t>
    <phoneticPr fontId="2" type="noConversion"/>
  </si>
  <si>
    <t>고인욱(043-719-8896)</t>
    <phoneticPr fontId="2" type="noConversion"/>
  </si>
  <si>
    <t>연구기획과</t>
    <phoneticPr fontId="2" type="noConversion"/>
  </si>
  <si>
    <t>[2018] 국가 감염병 위기대응 추진전략 이행을 위한 방역 연계 범부처 R&amp;D 실행방안마련 기획 연구</t>
    <phoneticPr fontId="2" type="noConversion"/>
  </si>
  <si>
    <t>이치훈(043-719-8031)</t>
    <phoneticPr fontId="2" type="noConversion"/>
  </si>
  <si>
    <t>국가보건의료연구인프라구축</t>
    <phoneticPr fontId="2" type="noConversion"/>
  </si>
  <si>
    <t>기후변화대응TF</t>
    <phoneticPr fontId="2" type="noConversion"/>
  </si>
  <si>
    <t>폭염·한파로 인한 급·만성질병 및 사망률 예측 연구</t>
    <phoneticPr fontId="2" type="noConversion"/>
  </si>
  <si>
    <t>장기계속</t>
    <phoneticPr fontId="2" type="noConversion"/>
  </si>
  <si>
    <t>계약일로부터 22개월이내</t>
    <phoneticPr fontId="2" type="noConversion"/>
  </si>
  <si>
    <r>
      <t xml:space="preserve">2018년
</t>
    </r>
    <r>
      <rPr>
        <b/>
        <sz val="10"/>
        <rFont val="맑은 고딕"/>
        <family val="3"/>
        <charset val="129"/>
      </rPr>
      <t>(2차년도)</t>
    </r>
    <phoneticPr fontId="5" type="noConversion"/>
  </si>
  <si>
    <t>계약일로부터 10개월 이내</t>
    <phoneticPr fontId="2" type="noConversion"/>
  </si>
  <si>
    <t>2018.1.1~2018.12.31</t>
    <phoneticPr fontId="2" type="noConversion"/>
  </si>
  <si>
    <t>박성우(043-719-7264)</t>
    <phoneticPr fontId="2" type="noConversion"/>
  </si>
  <si>
    <t>국가전략프로젝트</t>
    <phoneticPr fontId="2" type="noConversion"/>
  </si>
  <si>
    <t>장기계속</t>
    <phoneticPr fontId="2" type="noConversion"/>
  </si>
  <si>
    <t>일반</t>
    <phoneticPr fontId="2" type="noConversion"/>
  </si>
  <si>
    <t>우리나라 미세먼지 건강영향 지도 구축 연구</t>
    <phoneticPr fontId="2" type="noConversion"/>
  </si>
  <si>
    <t>박성도(043-719-7261)</t>
    <phoneticPr fontId="2" type="noConversion"/>
  </si>
  <si>
    <t>-</t>
    <phoneticPr fontId="2" type="noConversion"/>
  </si>
  <si>
    <r>
      <t>미세먼지</t>
    </r>
    <r>
      <rPr>
        <sz val="11"/>
        <color theme="1"/>
        <rFont val="맑은 고딕"/>
        <family val="3"/>
        <charset val="129"/>
      </rPr>
      <t>∙</t>
    </r>
    <r>
      <rPr>
        <b/>
        <sz val="9.35"/>
        <color theme="1"/>
        <rFont val="맑은 고딕"/>
        <family val="3"/>
        <charset val="129"/>
      </rPr>
      <t>황사 건강영향 감시∙예측∙예방∙관리∙평가 컨텐츠 개발</t>
    </r>
    <phoneticPr fontId="2" type="noConversion"/>
  </si>
  <si>
    <t>질병관리본부 공고 제2017-92호</t>
    <phoneticPr fontId="2" type="noConversion"/>
  </si>
  <si>
    <t>2017년 3차 신규 학술연구개용역과제 재공고대상과제 현황(2017.03.23~2017.04.03)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</si>
</sst>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8"/>
      <color indexed="8"/>
      <name val="HY견고딕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9.35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4" fillId="0" borderId="0"/>
  </cellStyleXfs>
  <cellXfs count="26">
    <xf numFmtId="0" fontId="0" fillId="0" borderId="0" xfId="0">
      <alignment vertical="center"/>
    </xf>
    <xf numFmtId="0" fontId="9" fillId="0" borderId="0" xfId="15" applyFont="1" applyBorder="1" applyAlignment="1">
      <alignment horizontal="center" vertical="center"/>
    </xf>
    <xf numFmtId="0" fontId="3" fillId="0" borderId="0" xfId="15" applyBorder="1" applyAlignment="1">
      <alignment horizontal="center" vertical="center"/>
    </xf>
    <xf numFmtId="0" fontId="3" fillId="0" borderId="0" xfId="15" applyBorder="1" applyAlignment="1">
      <alignment vertical="center"/>
    </xf>
    <xf numFmtId="0" fontId="3" fillId="0" borderId="0" xfId="15" applyBorder="1" applyAlignment="1">
      <alignment horizontal="center" vertical="center" wrapText="1"/>
    </xf>
    <xf numFmtId="41" fontId="8" fillId="0" borderId="0" xfId="16" applyFont="1" applyBorder="1" applyAlignment="1">
      <alignment horizontal="right" vertical="center"/>
    </xf>
    <xf numFmtId="0" fontId="3" fillId="0" borderId="0" xfId="15" applyBorder="1" applyAlignment="1">
      <alignment vertical="center" wrapText="1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4" fillId="3" borderId="1" xfId="15" applyFont="1" applyFill="1" applyBorder="1" applyAlignment="1">
      <alignment horizontal="center" vertical="center" wrapText="1"/>
    </xf>
    <xf numFmtId="0" fontId="4" fillId="3" borderId="1" xfId="15" applyFont="1" applyFill="1" applyBorder="1" applyAlignment="1">
      <alignment horizontal="center" vertical="center"/>
    </xf>
    <xf numFmtId="41" fontId="4" fillId="3" borderId="1" xfId="16" applyFont="1" applyFill="1" applyBorder="1" applyAlignment="1">
      <alignment horizontal="center" vertical="center" wrapText="1"/>
    </xf>
    <xf numFmtId="0" fontId="6" fillId="0" borderId="1" xfId="15" applyFont="1" applyFill="1" applyBorder="1" applyAlignment="1">
      <alignment horizontal="center" vertical="center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6" fillId="0" borderId="1" xfId="17" applyFont="1" applyFill="1" applyBorder="1" applyAlignment="1">
      <alignment horizontal="center" vertical="center"/>
    </xf>
    <xf numFmtId="0" fontId="6" fillId="0" borderId="1" xfId="19" applyFont="1" applyFill="1" applyBorder="1" applyAlignment="1">
      <alignment horizontal="center" vertical="center" wrapText="1"/>
    </xf>
    <xf numFmtId="41" fontId="6" fillId="0" borderId="1" xfId="16" applyFont="1" applyFill="1" applyBorder="1" applyAlignment="1">
      <alignment horizontal="right" vertical="center"/>
    </xf>
    <xf numFmtId="0" fontId="6" fillId="0" borderId="1" xfId="22" applyFont="1" applyFill="1" applyBorder="1" applyAlignment="1">
      <alignment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6" fillId="0" borderId="1" xfId="16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/>
    </xf>
  </cellXfs>
  <cellStyles count="26">
    <cellStyle name="쉼표 [0] 2 2" xfId="12"/>
    <cellStyle name="쉼표 [0] 4" xfId="16"/>
    <cellStyle name="표준" xfId="0" builtinId="0"/>
    <cellStyle name="표준 10" xfId="11"/>
    <cellStyle name="표준 101" xfId="6"/>
    <cellStyle name="표준 107" xfId="7"/>
    <cellStyle name="표준 14" xfId="22"/>
    <cellStyle name="표준 16" xfId="23"/>
    <cellStyle name="표준 2" xfId="15"/>
    <cellStyle name="표준 25" xfId="10"/>
    <cellStyle name="표준 3" xfId="8"/>
    <cellStyle name="표준 34" xfId="21"/>
    <cellStyle name="표준 35" xfId="13"/>
    <cellStyle name="표준 4" xfId="2"/>
    <cellStyle name="표준 51 2 6" xfId="25"/>
    <cellStyle name="표준 51 22" xfId="4"/>
    <cellStyle name="표준 52" xfId="1"/>
    <cellStyle name="표준 6" xfId="14"/>
    <cellStyle name="표준 9" xfId="3"/>
    <cellStyle name="표준 9 2" xfId="24"/>
    <cellStyle name="표준 91" xfId="20"/>
    <cellStyle name="표준 92" xfId="17"/>
    <cellStyle name="표준 93" xfId="9"/>
    <cellStyle name="표준 95" xfId="5"/>
    <cellStyle name="표준 97" xfId="19"/>
    <cellStyle name="표준 9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"/>
  <sheetViews>
    <sheetView tabSelected="1" zoomScale="85" zoomScaleNormal="85" workbookViewId="0">
      <pane ySplit="3" topLeftCell="A4" activePane="bottomLeft" state="frozen"/>
      <selection pane="bottomLeft" activeCell="I8" sqref="I8"/>
    </sheetView>
  </sheetViews>
  <sheetFormatPr defaultRowHeight="16.5" x14ac:dyDescent="0.3"/>
  <cols>
    <col min="1" max="1" width="5.375" customWidth="1"/>
    <col min="2" max="2" width="25.5" bestFit="1" customWidth="1"/>
    <col min="3" max="3" width="15" customWidth="1"/>
    <col min="4" max="4" width="18.375" customWidth="1"/>
    <col min="5" max="5" width="51.25" customWidth="1"/>
    <col min="8" max="8" width="12.75" customWidth="1"/>
    <col min="9" max="9" width="15.25" customWidth="1"/>
    <col min="10" max="10" width="20.125" bestFit="1" customWidth="1"/>
    <col min="11" max="11" width="13.25" bestFit="1" customWidth="1"/>
    <col min="12" max="12" width="14.25" bestFit="1" customWidth="1"/>
    <col min="13" max="13" width="14.25" customWidth="1"/>
    <col min="14" max="14" width="18.625" bestFit="1" customWidth="1"/>
  </cols>
  <sheetData>
    <row r="1" spans="1:14" ht="39.950000000000003" customHeight="1" x14ac:dyDescent="0.3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" customHeight="1" x14ac:dyDescent="0.3">
      <c r="A2" s="1"/>
      <c r="B2" s="1"/>
      <c r="C2" s="1"/>
      <c r="D2" s="2"/>
      <c r="E2" s="3"/>
      <c r="F2" s="2"/>
      <c r="G2" s="2"/>
      <c r="H2" s="2"/>
      <c r="I2" s="4"/>
      <c r="J2" s="4"/>
      <c r="K2" s="5"/>
      <c r="L2" s="6"/>
      <c r="M2" s="6"/>
    </row>
    <row r="3" spans="1:14" s="7" customFormat="1" ht="51.75" customHeight="1" x14ac:dyDescent="0.3">
      <c r="A3" s="10" t="s">
        <v>0</v>
      </c>
      <c r="B3" s="10" t="s">
        <v>11</v>
      </c>
      <c r="C3" s="9" t="s">
        <v>6</v>
      </c>
      <c r="D3" s="9" t="s">
        <v>7</v>
      </c>
      <c r="E3" s="10" t="s">
        <v>1</v>
      </c>
      <c r="F3" s="9" t="s">
        <v>2</v>
      </c>
      <c r="G3" s="9" t="s">
        <v>8</v>
      </c>
      <c r="H3" s="9" t="s">
        <v>3</v>
      </c>
      <c r="I3" s="9" t="s">
        <v>9</v>
      </c>
      <c r="J3" s="9" t="s">
        <v>43</v>
      </c>
      <c r="K3" s="11" t="s">
        <v>4</v>
      </c>
      <c r="L3" s="11" t="s">
        <v>5</v>
      </c>
      <c r="M3" s="9" t="s">
        <v>43</v>
      </c>
      <c r="N3" s="11" t="s">
        <v>10</v>
      </c>
    </row>
    <row r="4" spans="1:14" s="8" customFormat="1" ht="39.950000000000003" customHeight="1" x14ac:dyDescent="0.3">
      <c r="A4" s="12">
        <v>1</v>
      </c>
      <c r="B4" s="12" t="s">
        <v>54</v>
      </c>
      <c r="C4" s="13" t="s">
        <v>12</v>
      </c>
      <c r="D4" s="14" t="s">
        <v>13</v>
      </c>
      <c r="E4" s="15" t="s">
        <v>14</v>
      </c>
      <c r="F4" s="16" t="s">
        <v>16</v>
      </c>
      <c r="G4" s="17" t="s">
        <v>15</v>
      </c>
      <c r="H4" s="18" t="s">
        <v>17</v>
      </c>
      <c r="I4" s="18" t="s">
        <v>17</v>
      </c>
      <c r="J4" s="18" t="s">
        <v>52</v>
      </c>
      <c r="K4" s="19">
        <v>90000</v>
      </c>
      <c r="L4" s="19">
        <v>90000</v>
      </c>
      <c r="M4" s="24" t="s">
        <v>52</v>
      </c>
      <c r="N4" s="22" t="s">
        <v>18</v>
      </c>
    </row>
    <row r="5" spans="1:14" s="8" customFormat="1" ht="39.950000000000003" customHeight="1" x14ac:dyDescent="0.3">
      <c r="A5" s="12">
        <v>2</v>
      </c>
      <c r="B5" s="12" t="s">
        <v>54</v>
      </c>
      <c r="C5" s="13" t="s">
        <v>19</v>
      </c>
      <c r="D5" s="14" t="s">
        <v>20</v>
      </c>
      <c r="E5" s="15" t="s">
        <v>21</v>
      </c>
      <c r="F5" s="16" t="s">
        <v>16</v>
      </c>
      <c r="G5" s="17" t="s">
        <v>15</v>
      </c>
      <c r="H5" s="18" t="s">
        <v>22</v>
      </c>
      <c r="I5" s="18" t="s">
        <v>22</v>
      </c>
      <c r="J5" s="18" t="s">
        <v>52</v>
      </c>
      <c r="K5" s="19">
        <v>130000</v>
      </c>
      <c r="L5" s="19">
        <v>130000</v>
      </c>
      <c r="M5" s="24" t="s">
        <v>52</v>
      </c>
      <c r="N5" s="22" t="s">
        <v>23</v>
      </c>
    </row>
    <row r="6" spans="1:14" s="8" customFormat="1" ht="39.950000000000003" customHeight="1" x14ac:dyDescent="0.3">
      <c r="A6" s="12">
        <v>3</v>
      </c>
      <c r="B6" s="12" t="s">
        <v>54</v>
      </c>
      <c r="C6" s="13" t="s">
        <v>19</v>
      </c>
      <c r="D6" s="14" t="s">
        <v>20</v>
      </c>
      <c r="E6" s="20" t="s">
        <v>24</v>
      </c>
      <c r="F6" s="16" t="s">
        <v>16</v>
      </c>
      <c r="G6" s="17" t="s">
        <v>15</v>
      </c>
      <c r="H6" s="18" t="s">
        <v>22</v>
      </c>
      <c r="I6" s="18" t="s">
        <v>22</v>
      </c>
      <c r="J6" s="18" t="s">
        <v>52</v>
      </c>
      <c r="K6" s="19">
        <v>270000</v>
      </c>
      <c r="L6" s="19">
        <v>270000</v>
      </c>
      <c r="M6" s="24" t="s">
        <v>52</v>
      </c>
      <c r="N6" s="22" t="s">
        <v>25</v>
      </c>
    </row>
    <row r="7" spans="1:14" s="8" customFormat="1" ht="39.950000000000003" customHeight="1" x14ac:dyDescent="0.3">
      <c r="A7" s="12">
        <v>4</v>
      </c>
      <c r="B7" s="12" t="s">
        <v>54</v>
      </c>
      <c r="C7" s="13" t="s">
        <v>26</v>
      </c>
      <c r="D7" s="14" t="s">
        <v>27</v>
      </c>
      <c r="E7" s="20" t="s">
        <v>28</v>
      </c>
      <c r="F7" s="16" t="s">
        <v>16</v>
      </c>
      <c r="G7" s="17" t="s">
        <v>15</v>
      </c>
      <c r="H7" s="18" t="s">
        <v>29</v>
      </c>
      <c r="I7" s="18" t="s">
        <v>29</v>
      </c>
      <c r="J7" s="18" t="s">
        <v>52</v>
      </c>
      <c r="K7" s="19">
        <v>60000</v>
      </c>
      <c r="L7" s="19">
        <v>60000</v>
      </c>
      <c r="M7" s="24" t="s">
        <v>52</v>
      </c>
      <c r="N7" s="22" t="s">
        <v>30</v>
      </c>
    </row>
    <row r="8" spans="1:14" s="8" customFormat="1" ht="39.950000000000003" customHeight="1" x14ac:dyDescent="0.3">
      <c r="A8" s="12">
        <v>5</v>
      </c>
      <c r="B8" s="12" t="s">
        <v>54</v>
      </c>
      <c r="C8" s="13" t="s">
        <v>31</v>
      </c>
      <c r="D8" s="14" t="s">
        <v>27</v>
      </c>
      <c r="E8" s="20" t="s">
        <v>32</v>
      </c>
      <c r="F8" s="16" t="s">
        <v>16</v>
      </c>
      <c r="G8" s="17" t="s">
        <v>15</v>
      </c>
      <c r="H8" s="21" t="s">
        <v>33</v>
      </c>
      <c r="I8" s="21" t="s">
        <v>33</v>
      </c>
      <c r="J8" s="21" t="s">
        <v>52</v>
      </c>
      <c r="K8" s="19">
        <v>60000</v>
      </c>
      <c r="L8" s="19">
        <v>60000</v>
      </c>
      <c r="M8" s="24" t="s">
        <v>52</v>
      </c>
      <c r="N8" s="22" t="s">
        <v>34</v>
      </c>
    </row>
    <row r="9" spans="1:14" s="8" customFormat="1" ht="39.950000000000003" customHeight="1" x14ac:dyDescent="0.3">
      <c r="A9" s="12">
        <v>6</v>
      </c>
      <c r="B9" s="12" t="s">
        <v>54</v>
      </c>
      <c r="C9" s="13" t="s">
        <v>12</v>
      </c>
      <c r="D9" s="14" t="s">
        <v>35</v>
      </c>
      <c r="E9" s="15" t="s">
        <v>36</v>
      </c>
      <c r="F9" s="16" t="s">
        <v>16</v>
      </c>
      <c r="G9" s="17" t="s">
        <v>15</v>
      </c>
      <c r="H9" s="18" t="s">
        <v>29</v>
      </c>
      <c r="I9" s="18" t="s">
        <v>29</v>
      </c>
      <c r="J9" s="18" t="s">
        <v>52</v>
      </c>
      <c r="K9" s="19">
        <v>80000</v>
      </c>
      <c r="L9" s="19">
        <v>80000</v>
      </c>
      <c r="M9" s="24" t="s">
        <v>52</v>
      </c>
      <c r="N9" s="22" t="s">
        <v>37</v>
      </c>
    </row>
    <row r="10" spans="1:14" ht="39.950000000000003" customHeight="1" x14ac:dyDescent="0.3">
      <c r="A10" s="12">
        <v>7</v>
      </c>
      <c r="B10" s="12" t="s">
        <v>54</v>
      </c>
      <c r="C10" s="13" t="s">
        <v>38</v>
      </c>
      <c r="D10" s="14" t="s">
        <v>39</v>
      </c>
      <c r="E10" s="15" t="s">
        <v>40</v>
      </c>
      <c r="F10" s="16" t="s">
        <v>16</v>
      </c>
      <c r="G10" s="17" t="s">
        <v>41</v>
      </c>
      <c r="H10" s="18" t="s">
        <v>42</v>
      </c>
      <c r="I10" s="18" t="s">
        <v>44</v>
      </c>
      <c r="J10" s="18" t="s">
        <v>45</v>
      </c>
      <c r="K10" s="19">
        <f>SUM(L10:M10)</f>
        <v>200000</v>
      </c>
      <c r="L10" s="19">
        <v>100000</v>
      </c>
      <c r="M10" s="19">
        <v>100000</v>
      </c>
      <c r="N10" s="22" t="s">
        <v>46</v>
      </c>
    </row>
    <row r="11" spans="1:14" ht="39.950000000000003" customHeight="1" x14ac:dyDescent="0.3">
      <c r="A11" s="12">
        <v>8</v>
      </c>
      <c r="B11" s="12" t="s">
        <v>54</v>
      </c>
      <c r="C11" s="13" t="s">
        <v>47</v>
      </c>
      <c r="D11" s="14" t="s">
        <v>39</v>
      </c>
      <c r="E11" s="15" t="s">
        <v>50</v>
      </c>
      <c r="F11" s="16" t="s">
        <v>49</v>
      </c>
      <c r="G11" s="17" t="s">
        <v>48</v>
      </c>
      <c r="H11" s="18" t="s">
        <v>42</v>
      </c>
      <c r="I11" s="18" t="s">
        <v>44</v>
      </c>
      <c r="J11" s="18" t="s">
        <v>45</v>
      </c>
      <c r="K11" s="19">
        <v>400000</v>
      </c>
      <c r="L11" s="19">
        <v>200000</v>
      </c>
      <c r="M11" s="19">
        <v>200000</v>
      </c>
      <c r="N11" s="22" t="s">
        <v>51</v>
      </c>
    </row>
    <row r="12" spans="1:14" ht="39.950000000000003" customHeight="1" x14ac:dyDescent="0.3">
      <c r="A12" s="12">
        <v>9</v>
      </c>
      <c r="B12" s="12" t="s">
        <v>54</v>
      </c>
      <c r="C12" s="13" t="s">
        <v>47</v>
      </c>
      <c r="D12" s="14" t="s">
        <v>39</v>
      </c>
      <c r="E12" s="15" t="s">
        <v>53</v>
      </c>
      <c r="F12" s="16" t="s">
        <v>49</v>
      </c>
      <c r="G12" s="17" t="s">
        <v>15</v>
      </c>
      <c r="H12" s="18" t="s">
        <v>33</v>
      </c>
      <c r="I12" s="18" t="s">
        <v>33</v>
      </c>
      <c r="J12" s="23" t="s">
        <v>52</v>
      </c>
      <c r="K12" s="19">
        <v>100000</v>
      </c>
      <c r="L12" s="19">
        <v>100000</v>
      </c>
      <c r="M12" s="23" t="s">
        <v>52</v>
      </c>
      <c r="N12" s="22" t="s">
        <v>51</v>
      </c>
    </row>
  </sheetData>
  <autoFilter ref="A3:N9">
    <sortState ref="A4:O32">
      <sortCondition ref="A3:A32"/>
    </sortState>
  </autoFilter>
  <mergeCells count="1">
    <mergeCell ref="A1:N1"/>
  </mergeCells>
  <phoneticPr fontId="2" type="noConversion"/>
  <pageMargins left="0.27559055118110237" right="0.31496062992125984" top="0.31496062992125984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학술(통합)</vt:lpstr>
      <vt:lpstr>'학술(통합)'!Print_Area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HanEunSu</cp:lastModifiedBy>
  <cp:lastPrinted>2016-09-28T06:45:51Z</cp:lastPrinted>
  <dcterms:created xsi:type="dcterms:W3CDTF">2016-09-28T00:26:56Z</dcterms:created>
  <dcterms:modified xsi:type="dcterms:W3CDTF">2017-03-23T00:08:48Z</dcterms:modified>
</cp:coreProperties>
</file>